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E10" i="2"/>
  <c r="C11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<sst xmlns="http://schemas.openxmlformats.org/spreadsheetml/2006/main" count="10" uniqueCount="10">
  <si>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</si>
  <si>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</si>
  <si>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</si>
  <si>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</si>
  <si>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</si>
  <si>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</si>
  <si>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</si>
  <si>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 xml:space="preserve">План </t>
  </si>
  <si>
    <t xml:space="preserve">Факт </t>
  </si>
  <si>
    <t xml:space="preserve">Расходы в рамках муниципальных программ Аннинского муниципального района на 01.01.2023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</si>
</sst>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D9D9D9"/>
      </bottom>
      <diagonal/>
    </border>
    <border>
      <left/>
      <right style="thin">
        <color rgb="FFBFBFBF"/>
      </right>
      <top/>
      <bottom style="thin">
        <color rgb="FFD9D9D9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0" xfId="12" applyNumberFormat="1" applyProtection="1"/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3" fillId="0" borderId="17" xfId="6" applyNumberFormat="1" applyBorder="1" applyProtection="1">
      <alignment horizontal="center" vertical="center" wrapText="1"/>
    </xf>
    <xf numFmtId="4" fontId="3" fillId="2" borderId="18" xfId="9" applyNumberFormat="1" applyBorder="1" applyProtection="1">
      <alignment horizontal="right" vertical="top" shrinkToFit="1"/>
    </xf>
    <xf numFmtId="0" fontId="1" fillId="0" borderId="1" xfId="16" applyNumberFormat="1" applyBorder="1" applyProtection="1"/>
    <xf numFmtId="49" fontId="3" fillId="0" borderId="16" xfId="4" applyNumberFormat="1" applyBorder="1" applyProtection="1">
      <alignment horizontal="center" vertical="center" wrapText="1"/>
    </xf>
    <xf numFmtId="49" fontId="3" fillId="0" borderId="16" xfId="5" applyNumberFormat="1" applyBorder="1" applyProtection="1">
      <alignment horizontal="center" vertical="center" wrapText="1"/>
    </xf>
    <xf numFmtId="49" fontId="6" fillId="2" borderId="16" xfId="7" applyNumberFormat="1" applyFont="1" applyBorder="1" applyAlignment="1" applyProtection="1">
      <alignment horizontal="center" vertical="top" wrapText="1"/>
    </xf>
    <xf numFmtId="4" fontId="3" fillId="2" borderId="16" xfId="8" applyNumberFormat="1" applyBorder="1" applyProtection="1">
      <alignment horizontal="right" vertical="top" shrinkToFit="1"/>
    </xf>
    <xf numFmtId="0" fontId="1" fillId="0" borderId="16" xfId="10" applyNumberFormat="1" applyBorder="1" applyProtection="1"/>
    <xf numFmtId="0" fontId="1" fillId="0" borderId="16" xfId="11" applyNumberFormat="1" applyBorder="1" applyProtection="1"/>
    <xf numFmtId="0" fontId="4" fillId="3" borderId="16" xfId="13" applyNumberFormat="1" applyBorder="1" applyProtection="1"/>
    <xf numFmtId="4" fontId="4" fillId="3" borderId="16" xfId="14" applyNumberFormat="1" applyBorder="1" applyProtection="1">
      <alignment horizontal="right" shrinkToFi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Protection="1">
      <protection locked="0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workbookViewId="0">
      <pane ySplit="5" topLeftCell="A6" activePane="bottomLeft" state="frozen"/>
      <selection pane="bottomLeft" activeCell="J7" sqref="J7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5" width="11.42578125" style="1" bestFit="1" customWidth="1"/>
    <col min="6" max="16384" width="9.140625" style="1"/>
  </cols>
  <sheetData>
    <row r="1" spans="1:5" ht="15.2" customHeight="1">
      <c r="A1" s="16"/>
      <c r="B1" s="17"/>
      <c r="C1" s="17"/>
      <c r="D1" s="17"/>
    </row>
    <row r="2" spans="1:5" ht="15.2" customHeight="1">
      <c r="A2" s="22" t="s">
        <v>9</v>
      </c>
      <c r="B2" s="23"/>
      <c r="C2" s="23"/>
      <c r="D2" s="23"/>
    </row>
    <row r="3" spans="1:5" ht="31.5" customHeight="1">
      <c r="A3" s="24"/>
      <c r="B3" s="24"/>
      <c r="C3" s="24"/>
      <c r="D3" s="24"/>
    </row>
    <row r="4" spans="1:5" ht="15.2" customHeight="1">
      <c r="A4" s="18" t="s">
        <v>0</v>
      </c>
      <c r="B4" s="19"/>
      <c r="C4" s="19"/>
      <c r="D4" s="19"/>
    </row>
    <row r="5" spans="1:5">
      <c r="A5" s="8" t="s">
        <v>1</v>
      </c>
      <c r="B5" s="9" t="s">
        <v>7</v>
      </c>
      <c r="C5" s="9" t="s">
        <v>8</v>
      </c>
      <c r="D5" s="5"/>
    </row>
    <row r="6" spans="1:5" ht="21" customHeight="1">
      <c r="A6" s="10" t="s">
        <v>3</v>
      </c>
      <c r="B6" s="11">
        <v>1400674164.49</v>
      </c>
      <c r="C6" s="11">
        <v>1399574942.0799999</v>
      </c>
      <c r="D6" s="6"/>
      <c r="E6" s="25"/>
    </row>
    <row r="7" spans="1:5" ht="48.75" customHeight="1">
      <c r="A7" s="10" t="s">
        <v>4</v>
      </c>
      <c r="B7" s="11">
        <v>58139835.109999999</v>
      </c>
      <c r="C7" s="11">
        <v>58139835.109999999</v>
      </c>
      <c r="D7" s="6">
        <v>0</v>
      </c>
      <c r="E7" s="25"/>
    </row>
    <row r="8" spans="1:5" ht="34.5" customHeight="1">
      <c r="A8" s="10" t="s">
        <v>5</v>
      </c>
      <c r="B8" s="11">
        <v>700092374.09000003</v>
      </c>
      <c r="C8" s="11">
        <v>690507341.12</v>
      </c>
      <c r="D8" s="6"/>
      <c r="E8" s="25"/>
    </row>
    <row r="9" spans="1:5" ht="66" customHeight="1" thickBot="1">
      <c r="A9" s="10" t="s">
        <v>6</v>
      </c>
      <c r="B9" s="11">
        <v>154006883.06</v>
      </c>
      <c r="C9" s="11">
        <v>153957043.50999999</v>
      </c>
      <c r="D9" s="6"/>
      <c r="E9" s="25"/>
    </row>
    <row r="10" spans="1:5" hidden="1">
      <c r="A10" s="12"/>
      <c r="B10" s="13"/>
      <c r="C10" s="13"/>
      <c r="D10" s="2"/>
      <c r="E10" s="25">
        <f t="shared" ref="E7:E11" si="0">B10-C10</f>
        <v>0</v>
      </c>
    </row>
    <row r="11" spans="1:5" ht="15.75" thickBot="1">
      <c r="A11" s="14" t="s">
        <v>2</v>
      </c>
      <c r="B11" s="15">
        <f>B6+B7+B8+B9</f>
        <v>2312913256.75</v>
      </c>
      <c r="C11" s="15">
        <f>C6+C7+C8+C9</f>
        <v>2302179161.8199997</v>
      </c>
      <c r="D11" s="3"/>
      <c r="E11" s="25"/>
    </row>
    <row r="12" spans="1:5">
      <c r="A12" s="7"/>
      <c r="B12" s="7"/>
      <c r="C12" s="7"/>
      <c r="D12" s="4"/>
    </row>
    <row r="13" spans="1:5">
      <c r="A13" s="20"/>
      <c r="B13" s="21"/>
      <c r="C13" s="21"/>
      <c r="D13" s="21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2023-01-31T07:53:19Z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